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hotamito/Desktop/"/>
    </mc:Choice>
  </mc:AlternateContent>
  <xr:revisionPtr revIDLastSave="0" documentId="13_ncr:1_{CDE83E80-9618-634B-89A3-196CEB88F4D7}" xr6:coauthVersionLast="47" xr6:coauthVersionMax="47" xr10:uidLastSave="{00000000-0000-0000-0000-000000000000}"/>
  <bookViews>
    <workbookView xWindow="0" yWindow="740" windowWidth="18920" windowHeight="11960" xr2:uid="{00000000-000D-0000-FFFF-FFFF00000000}"/>
  </bookViews>
  <sheets>
    <sheet name="宿泊申込書" sheetId="1" r:id="rId1"/>
    <sheet name="変更依頼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feDqI2empF4oQoxb0i6czeTX6ZVcPg+dLborHb9D9zE="/>
    </ext>
  </extLst>
</workbook>
</file>

<file path=xl/calcChain.xml><?xml version="1.0" encoding="utf-8"?>
<calcChain xmlns="http://schemas.openxmlformats.org/spreadsheetml/2006/main">
  <c r="S13" i="2" l="1"/>
  <c r="F13" i="2"/>
  <c r="S12" i="2"/>
  <c r="F12" i="2"/>
  <c r="F11" i="2"/>
  <c r="F8" i="2"/>
  <c r="G10" i="2"/>
  <c r="U32" i="2"/>
  <c r="U31" i="2"/>
  <c r="U21" i="2"/>
  <c r="U20" i="2"/>
  <c r="U20" i="1"/>
  <c r="U19" i="1"/>
  <c r="P24" i="1"/>
  <c r="P23" i="1"/>
  <c r="P22" i="1"/>
  <c r="P21" i="1"/>
  <c r="V21" i="1" l="1"/>
</calcChain>
</file>

<file path=xl/sharedStrings.xml><?xml version="1.0" encoding="utf-8"?>
<sst xmlns="http://schemas.openxmlformats.org/spreadsheetml/2006/main" count="157" uniqueCount="56">
  <si>
    <t>宿泊 申込書</t>
  </si>
  <si>
    <t>下記の通り申し込みます。</t>
  </si>
  <si>
    <t>申込日</t>
  </si>
  <si>
    <t>学　 校 　名</t>
  </si>
  <si>
    <t>学 校 住 所</t>
  </si>
  <si>
    <t>〒</t>
  </si>
  <si>
    <t>電         話</t>
  </si>
  <si>
    <t>引率責任者</t>
  </si>
  <si>
    <t>Ｆ    Ａ    Ｘ</t>
  </si>
  <si>
    <t>引率者連絡先</t>
  </si>
  <si>
    <t>（携帯電話等）</t>
  </si>
  <si>
    <t>宿泊日別に人員（人数）をご記入下さい</t>
  </si>
  <si>
    <t>監督　等</t>
  </si>
  <si>
    <t>男子選手</t>
  </si>
  <si>
    <t>女子選手</t>
  </si>
  <si>
    <t>運転手等</t>
  </si>
  <si>
    <t>合    計</t>
  </si>
  <si>
    <t>（ 男 性 ）</t>
  </si>
  <si>
    <t>（ 女 性 ）</t>
  </si>
  <si>
    <t>（登録外部員含む）</t>
  </si>
  <si>
    <t>名</t>
  </si>
  <si>
    <t>合計金額</t>
  </si>
  <si>
    <t>×延べ</t>
  </si>
  <si>
    <t>人</t>
  </si>
  <si>
    <t>=</t>
  </si>
  <si>
    <t>円</t>
  </si>
  <si>
    <t>計</t>
  </si>
  <si>
    <t>※キャンセル料について、夕食有は2,000円を徴収します。夕食無は発生しません。</t>
  </si>
  <si>
    <t xml:space="preserve"> 備　考　欄　：　　（連絡事項等あればご記入下さい）</t>
  </si>
  <si>
    <t>利用交通手段（該当に○をおつけ下さい）</t>
  </si>
  <si>
    <t>※　宿泊人数の変更が生じた場合は，必ず事前にＦＡＸにてご連絡下さい。</t>
  </si>
  <si>
    <t>宿泊 変更依頼書</t>
  </si>
  <si>
    <t>下記の通り変更依頼を致します。</t>
  </si>
  <si>
    <t>申　　込　　日</t>
  </si>
  <si>
    <t>令和 ５ 年　　 月　　 日</t>
  </si>
  <si>
    <t xml:space="preserve"> 〒</t>
  </si>
  <si>
    <t>申込時人員</t>
  </si>
  <si>
    <t>変更後人員</t>
  </si>
  <si>
    <t>令和５年度 千葉県高等学校新人体育大会テニス大会</t>
    <rPh sb="13" eb="19">
      <t xml:space="preserve">シンジンタイイクタイカイ </t>
    </rPh>
    <phoneticPr fontId="11"/>
  </si>
  <si>
    <t>令和 ５年９月　　 日</t>
    <phoneticPr fontId="11"/>
  </si>
  <si>
    <t>1泊3食8,400円</t>
    <rPh sb="1" eb="2">
      <t xml:space="preserve">ハク </t>
    </rPh>
    <rPh sb="3" eb="4">
      <t xml:space="preserve">ショク </t>
    </rPh>
    <rPh sb="9" eb="10">
      <t xml:space="preserve">エン </t>
    </rPh>
    <phoneticPr fontId="11"/>
  </si>
  <si>
    <t>1泊2食7,850円</t>
    <rPh sb="9" eb="10">
      <t xml:space="preserve">エン </t>
    </rPh>
    <phoneticPr fontId="11"/>
  </si>
  <si>
    <t>1泊1食6,750円</t>
    <rPh sb="9" eb="10">
      <t xml:space="preserve">エン </t>
    </rPh>
    <phoneticPr fontId="11"/>
  </si>
  <si>
    <t>素泊まり6,310円</t>
    <rPh sb="0" eb="2">
      <t xml:space="preserve">スドマリ </t>
    </rPh>
    <rPh sb="9" eb="10">
      <t xml:space="preserve">エン </t>
    </rPh>
    <phoneticPr fontId="11"/>
  </si>
  <si>
    <t>食事の数</t>
    <rPh sb="0" eb="2">
      <t xml:space="preserve">ショクジノ </t>
    </rPh>
    <rPh sb="3" eb="4">
      <t xml:space="preserve">カズ </t>
    </rPh>
    <phoneticPr fontId="11"/>
  </si>
  <si>
    <t>1泊</t>
    <rPh sb="1" eb="2">
      <t xml:space="preserve">ハク </t>
    </rPh>
    <phoneticPr fontId="11"/>
  </si>
  <si>
    <t>食</t>
    <rPh sb="0" eb="1">
      <t xml:space="preserve">ショク </t>
    </rPh>
    <phoneticPr fontId="11"/>
  </si>
  <si>
    <t>※表示金額はすべて税込</t>
    <rPh sb="1" eb="5">
      <t xml:space="preserve">ヒョウジキンガクハ </t>
    </rPh>
    <rPh sb="9" eb="11">
      <t>ゼイコ</t>
    </rPh>
    <phoneticPr fontId="11"/>
  </si>
  <si>
    <t>※この色のセルは数式が入っていますので、いじらないでください。</t>
    <rPh sb="8" eb="10">
      <t xml:space="preserve">スウシキガハイッテイマスノデ、 </t>
    </rPh>
    <phoneticPr fontId="11"/>
  </si>
  <si>
    <t>食事の数</t>
    <phoneticPr fontId="11"/>
  </si>
  <si>
    <t>9月29日(金)</t>
    <rPh sb="6" eb="7">
      <t xml:space="preserve">キン </t>
    </rPh>
    <phoneticPr fontId="11"/>
  </si>
  <si>
    <t>9月30日(土)</t>
    <rPh sb="6" eb="7">
      <t xml:space="preserve">ツチ </t>
    </rPh>
    <phoneticPr fontId="11"/>
  </si>
  <si>
    <t>印</t>
    <rPh sb="0" eb="1">
      <t xml:space="preserve">イン </t>
    </rPh>
    <phoneticPr fontId="11"/>
  </si>
  <si>
    <t>※　お申込・お問い合わせは，アポロコーストテニスクラブまでご連絡下さい。</t>
    <phoneticPr fontId="11"/>
  </si>
  <si>
    <t>　　　（ＴＥＬ：０４７５－３３－４０５１　　ＦＡＸ：０４７５－３３－６９２５）</t>
    <phoneticPr fontId="11"/>
  </si>
  <si>
    <t>　１．電車・路線バス　　２．貸切バス〔大型バス〕　　３．貸切バス〔マイクロ〕　　４．自家用車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</si>
</sst>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sz val="14"/>
      <color theme="1"/>
      <name val="MS PGothic"/>
      <family val="2"/>
      <charset val="128"/>
    </font>
    <font>
      <b/>
      <sz val="20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name val="Calibri"/>
      <family val="2"/>
    </font>
    <font>
      <sz val="11"/>
      <color theme="1"/>
      <name val="游ゴシック"/>
      <family val="3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HGS創英角ｺﾞｼｯｸUB"/>
      <family val="3"/>
      <charset val="128"/>
    </font>
    <font>
      <sz val="6"/>
      <name val="Calibri"/>
      <family val="3"/>
      <charset val="128"/>
      <scheme val="minor"/>
    </font>
    <font>
      <sz val="1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20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7" fillId="0" borderId="4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6" fontId="17" fillId="0" borderId="0" xfId="0" applyNumberFormat="1" applyFont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56" fontId="17" fillId="3" borderId="0" xfId="0" applyNumberFormat="1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3" fontId="18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56" fontId="17" fillId="0" borderId="1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56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8" fillId="3" borderId="23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56" fontId="17" fillId="0" borderId="2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222250</xdr:colOff>
      <xdr:row>22</xdr:row>
      <xdr:rowOff>9525</xdr:rowOff>
    </xdr:from>
    <xdr:ext cx="1095375" cy="619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16250" y="5102225"/>
          <a:ext cx="1095375" cy="619125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="120" zoomScaleNormal="120" workbookViewId="0">
      <selection sqref="A1:Z1"/>
    </sheetView>
  </sheetViews>
  <sheetFormatPr baseColWidth="10" defaultColWidth="14.5" defaultRowHeight="15" customHeight="1"/>
  <cols>
    <col min="1" max="1" width="3.1640625" style="16" customWidth="1"/>
    <col min="2" max="11" width="3.6640625" style="16" customWidth="1"/>
    <col min="12" max="12" width="4.1640625" style="16" customWidth="1"/>
    <col min="13" max="23" width="3.6640625" style="16" customWidth="1"/>
    <col min="24" max="24" width="4.1640625" style="16" customWidth="1"/>
    <col min="25" max="25" width="4.5" style="16" customWidth="1"/>
    <col min="26" max="26" width="3.6640625" style="16" customWidth="1"/>
    <col min="27" max="27" width="8.6640625" style="16" customWidth="1"/>
    <col min="28" max="16384" width="14.5" style="16"/>
  </cols>
  <sheetData>
    <row r="1" spans="1:26" ht="18.75" customHeight="1">
      <c r="A1" s="80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8.75" customHeight="1">
      <c r="A2" s="8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33.75" customHeight="1">
      <c r="A3" s="81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8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6" ht="18.75" customHeight="1">
      <c r="B5" s="16" t="s">
        <v>1</v>
      </c>
    </row>
    <row r="6" spans="1:26" ht="18.75" customHeight="1"/>
    <row r="7" spans="1:26" ht="18.75" customHeight="1">
      <c r="B7" s="82" t="s">
        <v>2</v>
      </c>
      <c r="C7" s="51"/>
      <c r="D7" s="51"/>
      <c r="E7" s="58"/>
      <c r="F7" s="74" t="s">
        <v>39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8"/>
    </row>
    <row r="8" spans="1:26" ht="18.75" customHeight="1">
      <c r="B8" s="77" t="s">
        <v>3</v>
      </c>
      <c r="C8" s="63"/>
      <c r="D8" s="63"/>
      <c r="E8" s="64"/>
      <c r="F8" s="77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ht="18.75" customHeight="1">
      <c r="B9" s="68"/>
      <c r="C9" s="69"/>
      <c r="D9" s="69"/>
      <c r="E9" s="70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</row>
    <row r="10" spans="1:26" ht="18.75" customHeight="1">
      <c r="B10" s="77" t="s">
        <v>4</v>
      </c>
      <c r="C10" s="63"/>
      <c r="D10" s="63"/>
      <c r="E10" s="64"/>
      <c r="F10" s="19" t="s">
        <v>5</v>
      </c>
      <c r="G10" s="78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</row>
    <row r="11" spans="1:26" ht="18.75" customHeight="1">
      <c r="B11" s="68"/>
      <c r="C11" s="69"/>
      <c r="D11" s="69"/>
      <c r="E11" s="70"/>
      <c r="F11" s="83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</row>
    <row r="12" spans="1:26" ht="18.75" customHeight="1">
      <c r="B12" s="82" t="s">
        <v>6</v>
      </c>
      <c r="C12" s="51"/>
      <c r="D12" s="51"/>
      <c r="E12" s="58"/>
      <c r="F12" s="74"/>
      <c r="G12" s="51"/>
      <c r="H12" s="51"/>
      <c r="I12" s="51"/>
      <c r="J12" s="51"/>
      <c r="K12" s="51"/>
      <c r="L12" s="51"/>
      <c r="M12" s="51"/>
      <c r="N12" s="58"/>
      <c r="O12" s="74" t="s">
        <v>7</v>
      </c>
      <c r="P12" s="51"/>
      <c r="Q12" s="51"/>
      <c r="R12" s="58"/>
      <c r="S12" s="74"/>
      <c r="T12" s="79"/>
      <c r="U12" s="79"/>
      <c r="V12" s="79"/>
      <c r="W12" s="79"/>
      <c r="X12" s="79"/>
      <c r="Y12" s="79"/>
      <c r="Z12" s="15" t="s">
        <v>52</v>
      </c>
    </row>
    <row r="13" spans="1:26" ht="18.75" customHeight="1">
      <c r="B13" s="77" t="s">
        <v>8</v>
      </c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4"/>
      <c r="O13" s="62" t="s">
        <v>9</v>
      </c>
      <c r="P13" s="63"/>
      <c r="Q13" s="63"/>
      <c r="R13" s="64"/>
      <c r="S13" s="62"/>
      <c r="T13" s="63"/>
      <c r="U13" s="63"/>
      <c r="V13" s="63"/>
      <c r="W13" s="63"/>
      <c r="X13" s="63"/>
      <c r="Y13" s="63"/>
      <c r="Z13" s="64"/>
    </row>
    <row r="14" spans="1:26" ht="18.75" customHeight="1">
      <c r="B14" s="68"/>
      <c r="C14" s="69"/>
      <c r="D14" s="69"/>
      <c r="E14" s="70"/>
      <c r="F14" s="68"/>
      <c r="G14" s="69"/>
      <c r="H14" s="69"/>
      <c r="I14" s="69"/>
      <c r="J14" s="69"/>
      <c r="K14" s="69"/>
      <c r="L14" s="69"/>
      <c r="M14" s="69"/>
      <c r="N14" s="70"/>
      <c r="O14" s="71" t="s">
        <v>10</v>
      </c>
      <c r="P14" s="69"/>
      <c r="Q14" s="69"/>
      <c r="R14" s="70"/>
      <c r="S14" s="68"/>
      <c r="T14" s="69"/>
      <c r="U14" s="69"/>
      <c r="V14" s="69"/>
      <c r="W14" s="69"/>
      <c r="X14" s="69"/>
      <c r="Y14" s="69"/>
      <c r="Z14" s="70"/>
    </row>
    <row r="15" spans="1:26" ht="18.75" customHeight="1"/>
    <row r="16" spans="1:26" ht="18.75" customHeight="1">
      <c r="B16" s="62"/>
      <c r="C16" s="63"/>
      <c r="D16" s="63"/>
      <c r="E16" s="64"/>
      <c r="F16" s="74" t="s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8"/>
    </row>
    <row r="17" spans="2:26" ht="18.75" customHeight="1">
      <c r="B17" s="65"/>
      <c r="C17" s="66"/>
      <c r="D17" s="66"/>
      <c r="E17" s="67"/>
      <c r="F17" s="75" t="s">
        <v>12</v>
      </c>
      <c r="G17" s="63"/>
      <c r="H17" s="64"/>
      <c r="I17" s="75" t="s">
        <v>12</v>
      </c>
      <c r="J17" s="63"/>
      <c r="K17" s="64"/>
      <c r="L17" s="75" t="s">
        <v>13</v>
      </c>
      <c r="M17" s="63"/>
      <c r="N17" s="64"/>
      <c r="O17" s="75" t="s">
        <v>14</v>
      </c>
      <c r="P17" s="63"/>
      <c r="Q17" s="64"/>
      <c r="R17" s="62" t="s">
        <v>15</v>
      </c>
      <c r="S17" s="63"/>
      <c r="T17" s="64"/>
      <c r="U17" s="62" t="s">
        <v>16</v>
      </c>
      <c r="V17" s="63"/>
      <c r="W17" s="64"/>
      <c r="X17" s="76" t="s">
        <v>44</v>
      </c>
      <c r="Y17" s="63"/>
      <c r="Z17" s="64"/>
    </row>
    <row r="18" spans="2:26" ht="18.75" customHeight="1">
      <c r="B18" s="68"/>
      <c r="C18" s="69"/>
      <c r="D18" s="69"/>
      <c r="E18" s="70"/>
      <c r="F18" s="72" t="s">
        <v>17</v>
      </c>
      <c r="G18" s="66"/>
      <c r="H18" s="67"/>
      <c r="I18" s="72" t="s">
        <v>18</v>
      </c>
      <c r="J18" s="66"/>
      <c r="K18" s="67"/>
      <c r="L18" s="73" t="s">
        <v>19</v>
      </c>
      <c r="M18" s="69"/>
      <c r="N18" s="70"/>
      <c r="O18" s="73" t="s">
        <v>19</v>
      </c>
      <c r="P18" s="69"/>
      <c r="Q18" s="70"/>
      <c r="R18" s="68"/>
      <c r="S18" s="69"/>
      <c r="T18" s="70"/>
      <c r="U18" s="68"/>
      <c r="V18" s="69"/>
      <c r="W18" s="70"/>
      <c r="X18" s="68"/>
      <c r="Y18" s="69"/>
      <c r="Z18" s="70"/>
    </row>
    <row r="19" spans="2:26" ht="18.75" customHeight="1">
      <c r="B19" s="57" t="s">
        <v>50</v>
      </c>
      <c r="C19" s="51"/>
      <c r="D19" s="51"/>
      <c r="E19" s="58"/>
      <c r="F19" s="59"/>
      <c r="G19" s="51"/>
      <c r="H19" s="31" t="s">
        <v>20</v>
      </c>
      <c r="I19" s="59"/>
      <c r="J19" s="51"/>
      <c r="K19" s="31" t="s">
        <v>20</v>
      </c>
      <c r="L19" s="59"/>
      <c r="M19" s="51"/>
      <c r="N19" s="31" t="s">
        <v>20</v>
      </c>
      <c r="O19" s="59"/>
      <c r="P19" s="51"/>
      <c r="Q19" s="31" t="s">
        <v>20</v>
      </c>
      <c r="R19" s="59"/>
      <c r="S19" s="51"/>
      <c r="T19" s="31" t="s">
        <v>20</v>
      </c>
      <c r="U19" s="60" t="str">
        <f>IF(F19&amp;I19&amp;L19&amp;O19&amp;R19="","",F19+I19+L19+O19+R19)</f>
        <v/>
      </c>
      <c r="V19" s="54"/>
      <c r="W19" s="31" t="s">
        <v>20</v>
      </c>
      <c r="X19" s="32" t="s">
        <v>45</v>
      </c>
      <c r="Y19" s="18"/>
      <c r="Z19" s="15" t="s">
        <v>46</v>
      </c>
    </row>
    <row r="20" spans="2:26" ht="18.75" customHeight="1">
      <c r="B20" s="57" t="s">
        <v>51</v>
      </c>
      <c r="C20" s="51"/>
      <c r="D20" s="51"/>
      <c r="E20" s="58"/>
      <c r="F20" s="59"/>
      <c r="G20" s="51"/>
      <c r="H20" s="31" t="s">
        <v>20</v>
      </c>
      <c r="I20" s="59"/>
      <c r="J20" s="51"/>
      <c r="K20" s="31" t="s">
        <v>20</v>
      </c>
      <c r="L20" s="59"/>
      <c r="M20" s="51"/>
      <c r="N20" s="31" t="s">
        <v>20</v>
      </c>
      <c r="O20" s="59"/>
      <c r="P20" s="51"/>
      <c r="Q20" s="31" t="s">
        <v>20</v>
      </c>
      <c r="R20" s="59"/>
      <c r="S20" s="51"/>
      <c r="T20" s="31" t="s">
        <v>20</v>
      </c>
      <c r="U20" s="60" t="str">
        <f>IF(F20&amp;I20&amp;L20&amp;O20&amp;R20="","",F20+I20+L20+O20+R20)</f>
        <v/>
      </c>
      <c r="V20" s="54"/>
      <c r="W20" s="31" t="s">
        <v>20</v>
      </c>
      <c r="X20" s="32" t="s">
        <v>45</v>
      </c>
      <c r="Y20" s="18"/>
      <c r="Z20" s="15" t="s">
        <v>46</v>
      </c>
    </row>
    <row r="21" spans="2:26" ht="18.75" customHeight="1">
      <c r="B21" s="61" t="s">
        <v>21</v>
      </c>
      <c r="C21" s="61"/>
      <c r="D21" s="61"/>
      <c r="E21" s="61"/>
      <c r="F21" s="50" t="s">
        <v>40</v>
      </c>
      <c r="G21" s="51"/>
      <c r="H21" s="51"/>
      <c r="I21" s="51"/>
      <c r="J21" s="52" t="s">
        <v>22</v>
      </c>
      <c r="K21" s="51"/>
      <c r="L21" s="52"/>
      <c r="M21" s="51"/>
      <c r="N21" s="33" t="s">
        <v>23</v>
      </c>
      <c r="O21" s="34" t="s">
        <v>24</v>
      </c>
      <c r="P21" s="53" t="str">
        <f>IF(L21="","",8400*L21)</f>
        <v/>
      </c>
      <c r="Q21" s="54"/>
      <c r="R21" s="54"/>
      <c r="S21" s="54"/>
      <c r="T21" s="33" t="s">
        <v>25</v>
      </c>
      <c r="U21" s="55" t="s">
        <v>26</v>
      </c>
      <c r="V21" s="56" t="str">
        <f>IFERROR(P21+P22+P23+P24,"")</f>
        <v/>
      </c>
      <c r="W21" s="56"/>
      <c r="X21" s="56"/>
      <c r="Y21" s="56"/>
      <c r="Z21" s="55" t="s">
        <v>25</v>
      </c>
    </row>
    <row r="22" spans="2:26" ht="18.75" customHeight="1">
      <c r="B22" s="61"/>
      <c r="C22" s="61"/>
      <c r="D22" s="61"/>
      <c r="E22" s="61"/>
      <c r="F22" s="50" t="s">
        <v>41</v>
      </c>
      <c r="G22" s="51"/>
      <c r="H22" s="51"/>
      <c r="I22" s="51"/>
      <c r="J22" s="52" t="s">
        <v>22</v>
      </c>
      <c r="K22" s="51"/>
      <c r="L22" s="52"/>
      <c r="M22" s="51"/>
      <c r="N22" s="33" t="s">
        <v>23</v>
      </c>
      <c r="O22" s="34" t="s">
        <v>24</v>
      </c>
      <c r="P22" s="53" t="str">
        <f>IF(L22="","",7850*L22)</f>
        <v/>
      </c>
      <c r="Q22" s="54"/>
      <c r="R22" s="54"/>
      <c r="S22" s="54"/>
      <c r="T22" s="33" t="s">
        <v>25</v>
      </c>
      <c r="U22" s="55"/>
      <c r="V22" s="56"/>
      <c r="W22" s="56"/>
      <c r="X22" s="56"/>
      <c r="Y22" s="56"/>
      <c r="Z22" s="55"/>
    </row>
    <row r="23" spans="2:26" ht="18.75" customHeight="1">
      <c r="B23" s="61"/>
      <c r="C23" s="61"/>
      <c r="D23" s="61"/>
      <c r="E23" s="61"/>
      <c r="F23" s="50" t="s">
        <v>42</v>
      </c>
      <c r="G23" s="51"/>
      <c r="H23" s="51"/>
      <c r="I23" s="51"/>
      <c r="J23" s="52" t="s">
        <v>22</v>
      </c>
      <c r="K23" s="51"/>
      <c r="L23" s="52"/>
      <c r="M23" s="51"/>
      <c r="N23" s="33" t="s">
        <v>23</v>
      </c>
      <c r="O23" s="34" t="s">
        <v>24</v>
      </c>
      <c r="P23" s="53" t="str">
        <f>IF(L23="","",6750*L23)</f>
        <v/>
      </c>
      <c r="Q23" s="54"/>
      <c r="R23" s="54"/>
      <c r="S23" s="54"/>
      <c r="T23" s="33" t="s">
        <v>25</v>
      </c>
      <c r="U23" s="55"/>
      <c r="V23" s="56"/>
      <c r="W23" s="56"/>
      <c r="X23" s="56"/>
      <c r="Y23" s="56"/>
      <c r="Z23" s="55"/>
    </row>
    <row r="24" spans="2:26" ht="18.75" customHeight="1">
      <c r="B24" s="61"/>
      <c r="C24" s="61"/>
      <c r="D24" s="61"/>
      <c r="E24" s="61"/>
      <c r="F24" s="50" t="s">
        <v>43</v>
      </c>
      <c r="G24" s="51"/>
      <c r="H24" s="51"/>
      <c r="I24" s="51"/>
      <c r="J24" s="52" t="s">
        <v>22</v>
      </c>
      <c r="K24" s="51"/>
      <c r="L24" s="52"/>
      <c r="M24" s="51"/>
      <c r="N24" s="33" t="s">
        <v>23</v>
      </c>
      <c r="O24" s="34" t="s">
        <v>24</v>
      </c>
      <c r="P24" s="53" t="str">
        <f>IF(L24="","",6310*L24)</f>
        <v/>
      </c>
      <c r="Q24" s="54"/>
      <c r="R24" s="54"/>
      <c r="S24" s="54"/>
      <c r="T24" s="33" t="s">
        <v>25</v>
      </c>
      <c r="U24" s="55"/>
      <c r="V24" s="56"/>
      <c r="W24" s="56"/>
      <c r="X24" s="56"/>
      <c r="Y24" s="56"/>
      <c r="Z24" s="55"/>
    </row>
    <row r="25" spans="2:26" ht="18.75" customHeight="1">
      <c r="B25" s="22" t="s">
        <v>47</v>
      </c>
      <c r="C25" s="20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8.75" customHeight="1">
      <c r="B26" s="22" t="s">
        <v>27</v>
      </c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8.75" customHeight="1">
      <c r="B27" s="36" t="s">
        <v>48</v>
      </c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1"/>
      <c r="T27" s="21"/>
      <c r="U27" s="21"/>
      <c r="V27" s="21"/>
      <c r="W27" s="21"/>
      <c r="X27" s="21"/>
      <c r="Y27" s="21"/>
      <c r="Z27" s="21"/>
    </row>
    <row r="28" spans="2:26" ht="18.75" customHeight="1"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18.75" customHeight="1">
      <c r="B29" s="23" t="s">
        <v>28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2:26" ht="18.75" customHeight="1">
      <c r="B30" s="26"/>
      <c r="Z30" s="27"/>
    </row>
    <row r="31" spans="2:26" ht="18.75" customHeight="1">
      <c r="B31" s="26"/>
      <c r="Z31" s="27"/>
    </row>
    <row r="32" spans="2:26" ht="18.75" customHeight="1">
      <c r="B32" s="26"/>
      <c r="Z32" s="27"/>
    </row>
    <row r="33" spans="2:26" ht="18.75" customHeight="1">
      <c r="B33" s="26"/>
      <c r="Z33" s="27"/>
    </row>
    <row r="34" spans="2:26" ht="18.75" customHeight="1">
      <c r="B34" s="26"/>
      <c r="Z34" s="27"/>
    </row>
    <row r="35" spans="2:26" ht="18.7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2:26" ht="18.75" customHeight="1"/>
    <row r="37" spans="2:26" ht="18.75" customHeight="1">
      <c r="B37" s="16" t="s">
        <v>29</v>
      </c>
    </row>
    <row r="38" spans="2:26" ht="18.75" customHeight="1"/>
    <row r="39" spans="2:26" ht="18.7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2:26" ht="18.75" customHeight="1">
      <c r="B40" s="41" t="s">
        <v>55</v>
      </c>
      <c r="Z40" s="42"/>
    </row>
    <row r="41" spans="2:26" ht="18.7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5"/>
    </row>
    <row r="42" spans="2:26" ht="18.75" customHeight="1"/>
    <row r="43" spans="2:26" ht="18.75" customHeight="1">
      <c r="B43" s="16" t="s">
        <v>30</v>
      </c>
    </row>
    <row r="44" spans="2:26" ht="18.75" customHeight="1">
      <c r="B44" s="16" t="s">
        <v>53</v>
      </c>
    </row>
    <row r="45" spans="2:26" ht="18.75" customHeight="1">
      <c r="B45" s="16" t="s">
        <v>54</v>
      </c>
    </row>
    <row r="46" spans="2:26" ht="18.75" customHeight="1"/>
    <row r="47" spans="2:26" ht="18.75" customHeight="1"/>
    <row r="48" spans="2:2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</sheetData>
  <mergeCells count="66">
    <mergeCell ref="I20:J20"/>
    <mergeCell ref="O20:P20"/>
    <mergeCell ref="F20:G20"/>
    <mergeCell ref="L20:M20"/>
    <mergeCell ref="P22:S22"/>
    <mergeCell ref="F21:I21"/>
    <mergeCell ref="J21:K21"/>
    <mergeCell ref="L21:M21"/>
    <mergeCell ref="P21:S21"/>
    <mergeCell ref="B8:E9"/>
    <mergeCell ref="F11:Z11"/>
    <mergeCell ref="F12:N12"/>
    <mergeCell ref="O12:R12"/>
    <mergeCell ref="F13:N14"/>
    <mergeCell ref="O13:R13"/>
    <mergeCell ref="B10:E11"/>
    <mergeCell ref="B12:E12"/>
    <mergeCell ref="B13:E14"/>
    <mergeCell ref="A1:Z1"/>
    <mergeCell ref="A2:Z2"/>
    <mergeCell ref="A3:Z3"/>
    <mergeCell ref="B7:E7"/>
    <mergeCell ref="F7:Z7"/>
    <mergeCell ref="F19:G19"/>
    <mergeCell ref="X17:Z18"/>
    <mergeCell ref="O18:Q18"/>
    <mergeCell ref="F8:Z9"/>
    <mergeCell ref="G10:Z10"/>
    <mergeCell ref="S12:Y12"/>
    <mergeCell ref="B16:E18"/>
    <mergeCell ref="S13:Z14"/>
    <mergeCell ref="O14:R14"/>
    <mergeCell ref="I18:K18"/>
    <mergeCell ref="L18:N18"/>
    <mergeCell ref="F16:Z16"/>
    <mergeCell ref="I17:K17"/>
    <mergeCell ref="L17:N17"/>
    <mergeCell ref="O17:Q17"/>
    <mergeCell ref="R17:T18"/>
    <mergeCell ref="U17:W18"/>
    <mergeCell ref="F17:H17"/>
    <mergeCell ref="F18:H18"/>
    <mergeCell ref="U21:U24"/>
    <mergeCell ref="V21:Y24"/>
    <mergeCell ref="Z21:Z24"/>
    <mergeCell ref="B19:E19"/>
    <mergeCell ref="B20:E20"/>
    <mergeCell ref="R20:S20"/>
    <mergeCell ref="U20:V20"/>
    <mergeCell ref="B21:E24"/>
    <mergeCell ref="I19:J19"/>
    <mergeCell ref="L19:M19"/>
    <mergeCell ref="O19:P19"/>
    <mergeCell ref="R19:S19"/>
    <mergeCell ref="U19:V19"/>
    <mergeCell ref="F22:I22"/>
    <mergeCell ref="J22:K22"/>
    <mergeCell ref="L22:M22"/>
    <mergeCell ref="F24:I24"/>
    <mergeCell ref="J24:K24"/>
    <mergeCell ref="L24:M24"/>
    <mergeCell ref="P24:S24"/>
    <mergeCell ref="F23:I23"/>
    <mergeCell ref="J23:K23"/>
    <mergeCell ref="L23:M23"/>
    <mergeCell ref="P23:S23"/>
  </mergeCells>
  <phoneticPr fontId="11"/>
  <pageMargins left="0.7" right="0.7" top="0.75" bottom="0.75" header="0" footer="0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topLeftCell="A26" workbookViewId="0">
      <selection activeCell="B41" sqref="B41"/>
    </sheetView>
  </sheetViews>
  <sheetFormatPr baseColWidth="10" defaultColWidth="14.5" defaultRowHeight="15" customHeight="1"/>
  <cols>
    <col min="1" max="26" width="3.6640625" customWidth="1"/>
  </cols>
  <sheetData>
    <row r="1" spans="1:26" ht="17">
      <c r="A1" s="113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11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4">
      <c r="A3" s="114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"/>
      <c r="B7" s="90" t="s">
        <v>33</v>
      </c>
      <c r="C7" s="88"/>
      <c r="D7" s="88"/>
      <c r="E7" s="89"/>
      <c r="F7" s="109" t="s">
        <v>34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</row>
    <row r="8" spans="1:26" ht="18.75" customHeight="1">
      <c r="A8" s="2"/>
      <c r="B8" s="111" t="s">
        <v>3</v>
      </c>
      <c r="C8" s="98"/>
      <c r="D8" s="98"/>
      <c r="E8" s="99"/>
      <c r="F8" s="111" t="str">
        <f>IF(宿泊申込書!F8="","",宿泊申込書!F8)</f>
        <v/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9"/>
    </row>
    <row r="9" spans="1:26" ht="18.75" customHeight="1">
      <c r="A9" s="2"/>
      <c r="B9" s="100"/>
      <c r="C9" s="92"/>
      <c r="D9" s="92"/>
      <c r="E9" s="93"/>
      <c r="F9" s="10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</row>
    <row r="10" spans="1:26" ht="18.75" customHeight="1">
      <c r="A10" s="2"/>
      <c r="B10" s="111" t="s">
        <v>4</v>
      </c>
      <c r="C10" s="98"/>
      <c r="D10" s="98"/>
      <c r="E10" s="99"/>
      <c r="F10" s="3" t="s">
        <v>35</v>
      </c>
      <c r="G10" s="112" t="str">
        <f>IF(宿泊申込書!G10="","",宿泊申込書!G10)</f>
        <v/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</row>
    <row r="11" spans="1:26" ht="18.75" customHeight="1">
      <c r="A11" s="2"/>
      <c r="B11" s="100"/>
      <c r="C11" s="92"/>
      <c r="D11" s="92"/>
      <c r="E11" s="93"/>
      <c r="F11" s="115" t="str">
        <f>IF(宿泊申込書!F11="","",宿泊申込書!F11)</f>
        <v/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</row>
    <row r="12" spans="1:26" ht="18.75" customHeight="1">
      <c r="A12" s="2"/>
      <c r="B12" s="122" t="s">
        <v>6</v>
      </c>
      <c r="C12" s="88"/>
      <c r="D12" s="88"/>
      <c r="E12" s="89"/>
      <c r="F12" s="90" t="str">
        <f>IF(宿泊申込書!F12="","",宿泊申込書!F12)</f>
        <v/>
      </c>
      <c r="G12" s="88"/>
      <c r="H12" s="88"/>
      <c r="I12" s="88"/>
      <c r="J12" s="88"/>
      <c r="K12" s="88"/>
      <c r="L12" s="88"/>
      <c r="M12" s="88"/>
      <c r="N12" s="89"/>
      <c r="O12" s="90" t="s">
        <v>7</v>
      </c>
      <c r="P12" s="88"/>
      <c r="Q12" s="88"/>
      <c r="R12" s="89"/>
      <c r="S12" s="109" t="str">
        <f>IF(宿泊申込書!S12="","",宿泊申込書!S12)</f>
        <v/>
      </c>
      <c r="T12" s="110"/>
      <c r="U12" s="110"/>
      <c r="V12" s="110"/>
      <c r="W12" s="110"/>
      <c r="X12" s="110"/>
      <c r="Y12" s="110"/>
      <c r="Z12" s="12" t="s">
        <v>52</v>
      </c>
    </row>
    <row r="13" spans="1:26" ht="18.75" customHeight="1">
      <c r="A13" s="2"/>
      <c r="B13" s="111" t="s">
        <v>8</v>
      </c>
      <c r="C13" s="98"/>
      <c r="D13" s="98"/>
      <c r="E13" s="99"/>
      <c r="F13" s="97" t="str">
        <f>IF(宿泊申込書!F13="","",宿泊申込書!F13)</f>
        <v/>
      </c>
      <c r="G13" s="98"/>
      <c r="H13" s="98"/>
      <c r="I13" s="98"/>
      <c r="J13" s="98"/>
      <c r="K13" s="98"/>
      <c r="L13" s="98"/>
      <c r="M13" s="98"/>
      <c r="N13" s="99"/>
      <c r="O13" s="97" t="s">
        <v>9</v>
      </c>
      <c r="P13" s="98"/>
      <c r="Q13" s="98"/>
      <c r="R13" s="99"/>
      <c r="S13" s="97" t="str">
        <f>IF(宿泊申込書!S13="","",宿泊申込書!S13)</f>
        <v/>
      </c>
      <c r="T13" s="98"/>
      <c r="U13" s="98"/>
      <c r="V13" s="98"/>
      <c r="W13" s="98"/>
      <c r="X13" s="98"/>
      <c r="Y13" s="98"/>
      <c r="Z13" s="99"/>
    </row>
    <row r="14" spans="1:26" ht="18.75" customHeight="1">
      <c r="A14" s="2"/>
      <c r="B14" s="100"/>
      <c r="C14" s="92"/>
      <c r="D14" s="92"/>
      <c r="E14" s="93"/>
      <c r="F14" s="100"/>
      <c r="G14" s="92"/>
      <c r="H14" s="92"/>
      <c r="I14" s="92"/>
      <c r="J14" s="92"/>
      <c r="K14" s="92"/>
      <c r="L14" s="92"/>
      <c r="M14" s="92"/>
      <c r="N14" s="93"/>
      <c r="O14" s="108" t="s">
        <v>10</v>
      </c>
      <c r="P14" s="92"/>
      <c r="Q14" s="92"/>
      <c r="R14" s="93"/>
      <c r="S14" s="100"/>
      <c r="T14" s="92"/>
      <c r="U14" s="92"/>
      <c r="V14" s="92"/>
      <c r="W14" s="92"/>
      <c r="X14" s="92"/>
      <c r="Y14" s="92"/>
      <c r="Z14" s="93"/>
    </row>
    <row r="15" spans="1:26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"/>
      <c r="B16" s="87" t="s">
        <v>36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</row>
    <row r="17" spans="1:26" ht="18.75" customHeight="1">
      <c r="A17" s="2"/>
      <c r="B17" s="97"/>
      <c r="C17" s="98"/>
      <c r="D17" s="98"/>
      <c r="E17" s="99"/>
      <c r="F17" s="90" t="s">
        <v>11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</row>
    <row r="18" spans="1:26" ht="18.75" customHeight="1">
      <c r="A18" s="2"/>
      <c r="B18" s="116"/>
      <c r="C18" s="95"/>
      <c r="D18" s="95"/>
      <c r="E18" s="96"/>
      <c r="F18" s="102" t="s">
        <v>12</v>
      </c>
      <c r="G18" s="98"/>
      <c r="H18" s="99"/>
      <c r="I18" s="102" t="s">
        <v>12</v>
      </c>
      <c r="J18" s="98"/>
      <c r="K18" s="99"/>
      <c r="L18" s="102" t="s">
        <v>13</v>
      </c>
      <c r="M18" s="98"/>
      <c r="N18" s="99"/>
      <c r="O18" s="102" t="s">
        <v>14</v>
      </c>
      <c r="P18" s="98"/>
      <c r="Q18" s="99"/>
      <c r="R18" s="97" t="s">
        <v>15</v>
      </c>
      <c r="S18" s="98"/>
      <c r="T18" s="99"/>
      <c r="U18" s="97" t="s">
        <v>16</v>
      </c>
      <c r="V18" s="98"/>
      <c r="W18" s="99"/>
      <c r="X18" s="97" t="s">
        <v>49</v>
      </c>
      <c r="Y18" s="98"/>
      <c r="Z18" s="99"/>
    </row>
    <row r="19" spans="1:26" ht="18.75" customHeight="1">
      <c r="A19" s="2"/>
      <c r="B19" s="100"/>
      <c r="C19" s="92"/>
      <c r="D19" s="92"/>
      <c r="E19" s="93"/>
      <c r="F19" s="94" t="s">
        <v>17</v>
      </c>
      <c r="G19" s="95"/>
      <c r="H19" s="96"/>
      <c r="I19" s="94" t="s">
        <v>18</v>
      </c>
      <c r="J19" s="95"/>
      <c r="K19" s="96"/>
      <c r="L19" s="91" t="s">
        <v>19</v>
      </c>
      <c r="M19" s="92"/>
      <c r="N19" s="93"/>
      <c r="O19" s="91" t="s">
        <v>19</v>
      </c>
      <c r="P19" s="92"/>
      <c r="Q19" s="93"/>
      <c r="R19" s="100"/>
      <c r="S19" s="92"/>
      <c r="T19" s="93"/>
      <c r="U19" s="100"/>
      <c r="V19" s="92"/>
      <c r="W19" s="93"/>
      <c r="X19" s="100"/>
      <c r="Y19" s="92"/>
      <c r="Z19" s="93"/>
    </row>
    <row r="20" spans="1:26" ht="18.75" customHeight="1">
      <c r="A20" s="2"/>
      <c r="B20" s="57" t="s">
        <v>50</v>
      </c>
      <c r="C20" s="117"/>
      <c r="D20" s="117"/>
      <c r="E20" s="118"/>
      <c r="F20" s="59"/>
      <c r="G20" s="51"/>
      <c r="H20" s="31" t="s">
        <v>20</v>
      </c>
      <c r="I20" s="59"/>
      <c r="J20" s="51"/>
      <c r="K20" s="31" t="s">
        <v>20</v>
      </c>
      <c r="L20" s="59"/>
      <c r="M20" s="51"/>
      <c r="N20" s="31" t="s">
        <v>20</v>
      </c>
      <c r="O20" s="59"/>
      <c r="P20" s="51"/>
      <c r="Q20" s="31" t="s">
        <v>20</v>
      </c>
      <c r="R20" s="59"/>
      <c r="S20" s="51"/>
      <c r="T20" s="31" t="s">
        <v>20</v>
      </c>
      <c r="U20" s="60" t="str">
        <f>IF(F20&amp;I20&amp;L20&amp;O20&amp;R20="","",F20+I20+L20+O20+R20)</f>
        <v/>
      </c>
      <c r="V20" s="54"/>
      <c r="W20" s="31" t="s">
        <v>20</v>
      </c>
      <c r="X20" s="32" t="s">
        <v>45</v>
      </c>
      <c r="Y20" s="18"/>
      <c r="Z20" s="15" t="s">
        <v>46</v>
      </c>
    </row>
    <row r="21" spans="1:26" ht="18.75" customHeight="1">
      <c r="A21" s="2"/>
      <c r="B21" s="119" t="s">
        <v>51</v>
      </c>
      <c r="C21" s="120"/>
      <c r="D21" s="120"/>
      <c r="E21" s="121"/>
      <c r="F21" s="104"/>
      <c r="G21" s="105"/>
      <c r="H21" s="46" t="s">
        <v>20</v>
      </c>
      <c r="I21" s="104"/>
      <c r="J21" s="105"/>
      <c r="K21" s="46" t="s">
        <v>20</v>
      </c>
      <c r="L21" s="104"/>
      <c r="M21" s="105"/>
      <c r="N21" s="46" t="s">
        <v>20</v>
      </c>
      <c r="O21" s="104"/>
      <c r="P21" s="105"/>
      <c r="Q21" s="46" t="s">
        <v>20</v>
      </c>
      <c r="R21" s="104"/>
      <c r="S21" s="105"/>
      <c r="T21" s="46" t="s">
        <v>20</v>
      </c>
      <c r="U21" s="106" t="str">
        <f>IF(F21&amp;I21&amp;L21&amp;O21&amp;R21="","",F21+I21+L21+O21+R21)</f>
        <v/>
      </c>
      <c r="V21" s="107"/>
      <c r="W21" s="46" t="s">
        <v>20</v>
      </c>
      <c r="X21" s="47" t="s">
        <v>45</v>
      </c>
      <c r="Y21" s="48"/>
      <c r="Z21" s="49" t="s">
        <v>46</v>
      </c>
    </row>
    <row r="22" spans="1:26" ht="18.75" customHeight="1">
      <c r="A22" s="2"/>
      <c r="B22" s="101"/>
      <c r="C22" s="85"/>
      <c r="D22" s="85"/>
      <c r="E22" s="85"/>
      <c r="F22" s="103"/>
      <c r="G22" s="85"/>
      <c r="H22" s="14"/>
      <c r="I22" s="103"/>
      <c r="J22" s="85"/>
      <c r="K22" s="14"/>
      <c r="L22" s="103"/>
      <c r="M22" s="85"/>
      <c r="N22" s="14"/>
      <c r="O22" s="103"/>
      <c r="P22" s="85"/>
      <c r="Q22" s="14"/>
      <c r="R22" s="103"/>
      <c r="S22" s="85"/>
      <c r="T22" s="14"/>
      <c r="U22" s="103"/>
      <c r="V22" s="85"/>
      <c r="W22" s="14"/>
      <c r="X22" s="86"/>
      <c r="Y22" s="85"/>
      <c r="Z22" s="13"/>
    </row>
    <row r="23" spans="1:26" ht="18.75" customHeight="1">
      <c r="A23" s="2"/>
      <c r="B23" s="101"/>
      <c r="C23" s="85"/>
      <c r="D23" s="85"/>
      <c r="E23" s="85"/>
      <c r="F23" s="84"/>
      <c r="G23" s="85"/>
      <c r="H23" s="85"/>
      <c r="I23" s="84"/>
      <c r="J23" s="85"/>
      <c r="K23" s="85"/>
      <c r="L23" s="84"/>
      <c r="M23" s="85"/>
      <c r="N23" s="85"/>
      <c r="O23" s="84"/>
      <c r="P23" s="85"/>
      <c r="Q23" s="85"/>
      <c r="R23" s="84"/>
      <c r="S23" s="85"/>
      <c r="T23" s="85"/>
      <c r="U23" s="84"/>
      <c r="V23" s="85"/>
      <c r="W23" s="85"/>
      <c r="X23" s="86"/>
      <c r="Y23" s="85"/>
      <c r="Z23" s="13"/>
    </row>
    <row r="24" spans="1:2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2"/>
      <c r="B27" s="87" t="s">
        <v>37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</row>
    <row r="28" spans="1:26" ht="18.75" customHeight="1">
      <c r="A28" s="2"/>
      <c r="B28" s="97"/>
      <c r="C28" s="98"/>
      <c r="D28" s="98"/>
      <c r="E28" s="99"/>
      <c r="F28" s="90" t="s">
        <v>11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9"/>
    </row>
    <row r="29" spans="1:26" ht="18.75" customHeight="1">
      <c r="A29" s="2"/>
      <c r="B29" s="116"/>
      <c r="C29" s="95"/>
      <c r="D29" s="95"/>
      <c r="E29" s="96"/>
      <c r="F29" s="102" t="s">
        <v>12</v>
      </c>
      <c r="G29" s="98"/>
      <c r="H29" s="99"/>
      <c r="I29" s="102" t="s">
        <v>12</v>
      </c>
      <c r="J29" s="98"/>
      <c r="K29" s="99"/>
      <c r="L29" s="102" t="s">
        <v>13</v>
      </c>
      <c r="M29" s="98"/>
      <c r="N29" s="99"/>
      <c r="O29" s="102" t="s">
        <v>14</v>
      </c>
      <c r="P29" s="98"/>
      <c r="Q29" s="99"/>
      <c r="R29" s="97" t="s">
        <v>15</v>
      </c>
      <c r="S29" s="98"/>
      <c r="T29" s="99"/>
      <c r="U29" s="97" t="s">
        <v>16</v>
      </c>
      <c r="V29" s="98"/>
      <c r="W29" s="99"/>
      <c r="X29" s="97" t="s">
        <v>49</v>
      </c>
      <c r="Y29" s="98"/>
      <c r="Z29" s="99"/>
    </row>
    <row r="30" spans="1:26" ht="18.75" customHeight="1">
      <c r="A30" s="2"/>
      <c r="B30" s="100"/>
      <c r="C30" s="92"/>
      <c r="D30" s="92"/>
      <c r="E30" s="93"/>
      <c r="F30" s="94" t="s">
        <v>17</v>
      </c>
      <c r="G30" s="95"/>
      <c r="H30" s="96"/>
      <c r="I30" s="94" t="s">
        <v>18</v>
      </c>
      <c r="J30" s="95"/>
      <c r="K30" s="96"/>
      <c r="L30" s="91" t="s">
        <v>19</v>
      </c>
      <c r="M30" s="92"/>
      <c r="N30" s="93"/>
      <c r="O30" s="91" t="s">
        <v>19</v>
      </c>
      <c r="P30" s="92"/>
      <c r="Q30" s="93"/>
      <c r="R30" s="100"/>
      <c r="S30" s="92"/>
      <c r="T30" s="93"/>
      <c r="U30" s="100"/>
      <c r="V30" s="92"/>
      <c r="W30" s="93"/>
      <c r="X30" s="100"/>
      <c r="Y30" s="92"/>
      <c r="Z30" s="93"/>
    </row>
    <row r="31" spans="1:26" ht="18.75" customHeight="1">
      <c r="A31" s="2"/>
      <c r="B31" s="57" t="s">
        <v>50</v>
      </c>
      <c r="C31" s="117"/>
      <c r="D31" s="117"/>
      <c r="E31" s="118"/>
      <c r="F31" s="59"/>
      <c r="G31" s="51"/>
      <c r="H31" s="31" t="s">
        <v>20</v>
      </c>
      <c r="I31" s="59"/>
      <c r="J31" s="51"/>
      <c r="K31" s="31" t="s">
        <v>20</v>
      </c>
      <c r="L31" s="59"/>
      <c r="M31" s="51"/>
      <c r="N31" s="31" t="s">
        <v>20</v>
      </c>
      <c r="O31" s="59"/>
      <c r="P31" s="51"/>
      <c r="Q31" s="31" t="s">
        <v>20</v>
      </c>
      <c r="R31" s="59"/>
      <c r="S31" s="51"/>
      <c r="T31" s="31" t="s">
        <v>20</v>
      </c>
      <c r="U31" s="60" t="str">
        <f>IF(F31&amp;I31&amp;L31&amp;O31&amp;R31="","",F31+I31+L31+O31+R31)</f>
        <v/>
      </c>
      <c r="V31" s="54"/>
      <c r="W31" s="31" t="s">
        <v>20</v>
      </c>
      <c r="X31" s="32" t="s">
        <v>45</v>
      </c>
      <c r="Y31" s="18"/>
      <c r="Z31" s="15" t="s">
        <v>46</v>
      </c>
    </row>
    <row r="32" spans="1:26" ht="18.75" customHeight="1">
      <c r="A32" s="2"/>
      <c r="B32" s="119" t="s">
        <v>51</v>
      </c>
      <c r="C32" s="120"/>
      <c r="D32" s="120"/>
      <c r="E32" s="121"/>
      <c r="F32" s="104"/>
      <c r="G32" s="105"/>
      <c r="H32" s="46" t="s">
        <v>20</v>
      </c>
      <c r="I32" s="104"/>
      <c r="J32" s="105"/>
      <c r="K32" s="46" t="s">
        <v>20</v>
      </c>
      <c r="L32" s="104"/>
      <c r="M32" s="105"/>
      <c r="N32" s="46" t="s">
        <v>20</v>
      </c>
      <c r="O32" s="104"/>
      <c r="P32" s="105"/>
      <c r="Q32" s="46" t="s">
        <v>20</v>
      </c>
      <c r="R32" s="104"/>
      <c r="S32" s="105"/>
      <c r="T32" s="46" t="s">
        <v>20</v>
      </c>
      <c r="U32" s="106" t="str">
        <f>IF(F32&amp;I32&amp;L32&amp;O32&amp;R32="","",F32+I32+L32+O32+R32)</f>
        <v/>
      </c>
      <c r="V32" s="107"/>
      <c r="W32" s="46" t="s">
        <v>20</v>
      </c>
      <c r="X32" s="47" t="s">
        <v>45</v>
      </c>
      <c r="Y32" s="48"/>
      <c r="Z32" s="49" t="s">
        <v>46</v>
      </c>
    </row>
    <row r="33" spans="1:26" ht="18.75" customHeight="1">
      <c r="A33" s="2"/>
      <c r="B33" s="101"/>
      <c r="C33" s="85"/>
      <c r="D33" s="85"/>
      <c r="E33" s="85"/>
      <c r="F33" s="103"/>
      <c r="G33" s="85"/>
      <c r="H33" s="85"/>
      <c r="I33" s="103"/>
      <c r="J33" s="85"/>
      <c r="K33" s="85"/>
      <c r="L33" s="103"/>
      <c r="M33" s="85"/>
      <c r="N33" s="85"/>
      <c r="O33" s="103"/>
      <c r="P33" s="85"/>
      <c r="Q33" s="85"/>
      <c r="R33" s="103"/>
      <c r="S33" s="85"/>
      <c r="T33" s="85"/>
      <c r="U33" s="103"/>
      <c r="V33" s="85"/>
      <c r="W33" s="85"/>
      <c r="X33" s="103"/>
      <c r="Y33" s="85"/>
      <c r="Z33" s="85"/>
    </row>
    <row r="34" spans="1:26" ht="18.75" customHeight="1">
      <c r="A34" s="2"/>
      <c r="B34" s="101"/>
      <c r="C34" s="85"/>
      <c r="D34" s="85"/>
      <c r="E34" s="85"/>
      <c r="F34" s="103"/>
      <c r="G34" s="85"/>
      <c r="H34" s="85"/>
      <c r="I34" s="103"/>
      <c r="J34" s="85"/>
      <c r="K34" s="85"/>
      <c r="L34" s="103"/>
      <c r="M34" s="85"/>
      <c r="N34" s="85"/>
      <c r="O34" s="103"/>
      <c r="P34" s="85"/>
      <c r="Q34" s="85"/>
      <c r="R34" s="103"/>
      <c r="S34" s="85"/>
      <c r="T34" s="85"/>
      <c r="U34" s="103"/>
      <c r="V34" s="85"/>
      <c r="W34" s="85"/>
      <c r="X34" s="103"/>
      <c r="Y34" s="85"/>
      <c r="Z34" s="85"/>
    </row>
    <row r="35" spans="1:26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2"/>
      <c r="B36" s="4" t="s">
        <v>28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8.75" customHeight="1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8"/>
    </row>
    <row r="38" spans="1:26" ht="18.75" customHeight="1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8"/>
    </row>
    <row r="39" spans="1:26" ht="18.75" customHeight="1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8"/>
    </row>
    <row r="40" spans="1:26" ht="18.75" customHeight="1">
      <c r="A40" s="2"/>
      <c r="B40" s="7" t="s">
        <v>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</row>
    <row r="41" spans="1:26" ht="18.75" customHeight="1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1:26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"/>
      <c r="B44" s="16" t="s">
        <v>53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"/>
      <c r="B45" s="16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/>
    <row r="47" spans="1:26" ht="18.75" customHeight="1"/>
    <row r="48" spans="1:2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</sheetData>
  <mergeCells count="107">
    <mergeCell ref="B12:E12"/>
    <mergeCell ref="B13:E14"/>
    <mergeCell ref="B17:E19"/>
    <mergeCell ref="B20:E20"/>
    <mergeCell ref="B21:E21"/>
    <mergeCell ref="F22:G22"/>
    <mergeCell ref="F12:N12"/>
    <mergeCell ref="I23:K23"/>
    <mergeCell ref="L23:N23"/>
    <mergeCell ref="I22:J22"/>
    <mergeCell ref="L22:M22"/>
    <mergeCell ref="B22:E22"/>
    <mergeCell ref="B33:E33"/>
    <mergeCell ref="B34:E34"/>
    <mergeCell ref="F34:H34"/>
    <mergeCell ref="B28:E30"/>
    <mergeCell ref="F29:H29"/>
    <mergeCell ref="B31:E31"/>
    <mergeCell ref="B32:E32"/>
    <mergeCell ref="F33:H33"/>
    <mergeCell ref="F32:G32"/>
    <mergeCell ref="F31:G31"/>
    <mergeCell ref="F8:Z9"/>
    <mergeCell ref="G10:Z10"/>
    <mergeCell ref="A1:Z1"/>
    <mergeCell ref="A2:Z2"/>
    <mergeCell ref="A3:Z3"/>
    <mergeCell ref="B7:E7"/>
    <mergeCell ref="F7:Z7"/>
    <mergeCell ref="B8:E9"/>
    <mergeCell ref="F11:Z11"/>
    <mergeCell ref="B10:E11"/>
    <mergeCell ref="O12:R12"/>
    <mergeCell ref="F13:N14"/>
    <mergeCell ref="O13:R13"/>
    <mergeCell ref="S13:Z14"/>
    <mergeCell ref="O14:R14"/>
    <mergeCell ref="U18:W19"/>
    <mergeCell ref="X18:Z19"/>
    <mergeCell ref="L21:M21"/>
    <mergeCell ref="O21:P21"/>
    <mergeCell ref="F19:H19"/>
    <mergeCell ref="I19:K19"/>
    <mergeCell ref="F20:G20"/>
    <mergeCell ref="I20:J20"/>
    <mergeCell ref="L20:M20"/>
    <mergeCell ref="F21:G21"/>
    <mergeCell ref="I21:J21"/>
    <mergeCell ref="S12:Y12"/>
    <mergeCell ref="B16:Z16"/>
    <mergeCell ref="F17:Z17"/>
    <mergeCell ref="F18:H18"/>
    <mergeCell ref="I18:K18"/>
    <mergeCell ref="L18:N18"/>
    <mergeCell ref="O18:Q18"/>
    <mergeCell ref="R18:T19"/>
    <mergeCell ref="O22:P22"/>
    <mergeCell ref="R22:S22"/>
    <mergeCell ref="U22:V22"/>
    <mergeCell ref="X22:Y22"/>
    <mergeCell ref="L19:N19"/>
    <mergeCell ref="O19:Q19"/>
    <mergeCell ref="O20:P20"/>
    <mergeCell ref="R20:S20"/>
    <mergeCell ref="U20:V20"/>
    <mergeCell ref="R21:S21"/>
    <mergeCell ref="U21:V21"/>
    <mergeCell ref="X33:Z33"/>
    <mergeCell ref="I34:K34"/>
    <mergeCell ref="X34:Z34"/>
    <mergeCell ref="L34:N34"/>
    <mergeCell ref="O34:Q34"/>
    <mergeCell ref="I32:J32"/>
    <mergeCell ref="L32:M32"/>
    <mergeCell ref="O32:P32"/>
    <mergeCell ref="R32:S32"/>
    <mergeCell ref="U32:V32"/>
    <mergeCell ref="R34:T34"/>
    <mergeCell ref="U34:W34"/>
    <mergeCell ref="I33:K33"/>
    <mergeCell ref="L33:N33"/>
    <mergeCell ref="O33:Q33"/>
    <mergeCell ref="R33:T33"/>
    <mergeCell ref="U33:W33"/>
    <mergeCell ref="I31:J31"/>
    <mergeCell ref="L31:M31"/>
    <mergeCell ref="O31:P31"/>
    <mergeCell ref="R31:S31"/>
    <mergeCell ref="U31:V31"/>
    <mergeCell ref="I29:K29"/>
    <mergeCell ref="L29:N29"/>
    <mergeCell ref="O29:Q29"/>
    <mergeCell ref="R29:T30"/>
    <mergeCell ref="U29:W30"/>
    <mergeCell ref="O23:Q23"/>
    <mergeCell ref="R23:T23"/>
    <mergeCell ref="U23:W23"/>
    <mergeCell ref="X23:Y23"/>
    <mergeCell ref="B27:Z27"/>
    <mergeCell ref="F28:Z28"/>
    <mergeCell ref="L30:N30"/>
    <mergeCell ref="O30:Q30"/>
    <mergeCell ref="F30:H30"/>
    <mergeCell ref="I30:K30"/>
    <mergeCell ref="X29:Z30"/>
    <mergeCell ref="B23:E23"/>
    <mergeCell ref="F23:H23"/>
  </mergeCells>
  <phoneticPr fontId="11"/>
  <pageMargins left="0.7" right="0.7" top="0.75" bottom="0.75" header="0" footer="0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宿泊申込書</vt:lpstr>
      <vt:lpstr>変更依頼書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Microsoft Office User</cp:lastModifiedBy>
  <cp:lastPrinted>2023-08-30T03:35:29Z</cp:lastPrinted>
  <dcterms:created xsi:type="dcterms:W3CDTF">2022-06-24T10:00:35Z</dcterms:created>
  <dcterms:modified xsi:type="dcterms:W3CDTF">2023-09-01T23:03:39Z</dcterms:modified>
</cp:coreProperties>
</file>